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45"/>
  </bookViews>
  <sheets>
    <sheet name="Education" sheetId="1" r:id="rId1"/>
  </sheets>
  <definedNames>
    <definedName name="_xlnm.Print_Titles" localSheetId="0">Education!$1:$1</definedName>
  </definedNames>
  <calcPr calcId="162913"/>
</workbook>
</file>

<file path=xl/calcChain.xml><?xml version="1.0" encoding="utf-8"?>
<calcChain xmlns="http://schemas.openxmlformats.org/spreadsheetml/2006/main">
  <c r="D10" i="1" l="1"/>
  <c r="D25" i="1"/>
</calcChain>
</file>

<file path=xl/sharedStrings.xml><?xml version="1.0" encoding="utf-8"?>
<sst xmlns="http://schemas.openxmlformats.org/spreadsheetml/2006/main" count="77" uniqueCount="68">
  <si>
    <t>APPLICANT</t>
  </si>
  <si>
    <t>PROJECT</t>
  </si>
  <si>
    <t>SEEKING</t>
  </si>
  <si>
    <t>NOTES</t>
  </si>
  <si>
    <t>ADULT EDUCATION</t>
  </si>
  <si>
    <t>YOUTH EDUCATION</t>
  </si>
  <si>
    <t>TOTALS</t>
  </si>
  <si>
    <t>Child Care Consultants, Inc.</t>
  </si>
  <si>
    <t>Connections to Caregiving</t>
  </si>
  <si>
    <t>D</t>
  </si>
  <si>
    <t>Brethren Community Ministries</t>
  </si>
  <si>
    <t>Agape Satyagraha</t>
  </si>
  <si>
    <t>Capital Region Literacy Council</t>
  </si>
  <si>
    <t>Capital Region Literacy Council Great Book Adventure</t>
  </si>
  <si>
    <t>C D F L P Y</t>
  </si>
  <si>
    <t>Carlisle Arts Learning Center, Inc.</t>
  </si>
  <si>
    <t>CONNECT Summer Program</t>
  </si>
  <si>
    <t>C</t>
  </si>
  <si>
    <t>CASA Charter School Foundation</t>
  </si>
  <si>
    <t>CASA’s College &amp; Career Readiness Program</t>
  </si>
  <si>
    <t>C D L P</t>
  </si>
  <si>
    <t>Rapid Response Team</t>
  </si>
  <si>
    <t>C D P Y</t>
  </si>
  <si>
    <t>Center for Champions of PA, Inc.</t>
  </si>
  <si>
    <t>ROOTED Site Mentoring</t>
  </si>
  <si>
    <t>Christian Churches United of the Tri-County Area</t>
  </si>
  <si>
    <t>Getting Ahead Classes</t>
  </si>
  <si>
    <t>C D</t>
  </si>
  <si>
    <t>Dauphin County Library System</t>
  </si>
  <si>
    <t>Stepping Stones to Milestones</t>
  </si>
  <si>
    <t>Diakon Child, Family &amp; Community Ministries</t>
  </si>
  <si>
    <t>Diakon Youth Services: Restorative Justice Practices for At-Risk Youth</t>
  </si>
  <si>
    <t>C F P Y</t>
  </si>
  <si>
    <t>Capital Area Head Start, a division of Keystone Partnership</t>
  </si>
  <si>
    <t>Implementing PATHS: Promoting Alternative Thinking Strategies</t>
  </si>
  <si>
    <t>C D P</t>
  </si>
  <si>
    <t>Lincoln Intermediate Unit 12 Franklin County Literacy Council</t>
  </si>
  <si>
    <t>Help Lift Our Learners in the LIU12 Franklin County Literacy Council Literacy Programs</t>
  </si>
  <si>
    <t>F</t>
  </si>
  <si>
    <t>Medard's House</t>
  </si>
  <si>
    <t>Garden to Table</t>
  </si>
  <si>
    <t>Open Stage of Harrisburg</t>
  </si>
  <si>
    <t>The Anne Frank Experience Online Exhibit</t>
  </si>
  <si>
    <t>Perry County Literacy Council</t>
  </si>
  <si>
    <t>Digital Literacy for the Workplace</t>
  </si>
  <si>
    <t>P</t>
  </si>
  <si>
    <t>TFEC (Fiscal Sponsor): Greater Capital Region STEAM Ecosystem</t>
  </si>
  <si>
    <t xml:space="preserve">Networking Neighbors in South Allison Hill </t>
  </si>
  <si>
    <t>Summer Program for Youth</t>
  </si>
  <si>
    <t>SPY Expansion to Two Locations</t>
  </si>
  <si>
    <t>The Boys And Girls Club Of Chambersburg &amp; Shippensburg, Inc.</t>
  </si>
  <si>
    <t>2021 BGCCS Summer Camp featuring Summer Brain Gain</t>
  </si>
  <si>
    <t xml:space="preserve">C F </t>
  </si>
  <si>
    <t>The Nativity School of Harrisburg</t>
  </si>
  <si>
    <t>Breaking the Cycle of Poverty Through Education</t>
  </si>
  <si>
    <t>Tri-County Opportunities Industrialization Center, Inc.</t>
  </si>
  <si>
    <t>Digital Literacy for Job Seekers</t>
  </si>
  <si>
    <t>EDUCATION
hers4: 286
nich1: 347
rako1: 1989
Educational programs</t>
  </si>
  <si>
    <t>COUNTY</t>
  </si>
  <si>
    <t xml:space="preserve">C D </t>
  </si>
  <si>
    <t>Center for Advanced School Teaching and Learning (Fiscal Sponsor) : Rapid Response Team</t>
  </si>
  <si>
    <t>YOUTH
seco: 426
tfec9c: 847
Youth Development or Youth Related Programs</t>
  </si>
  <si>
    <t xml:space="preserve">
UNRESTRICTED
</t>
  </si>
  <si>
    <t xml:space="preserve">ANGINO
angi5
Education &amp; Children
</t>
  </si>
  <si>
    <t xml:space="preserve">EARLY CHILDHOOD
unreg
Programs &amp; projects that focus upon or nurture access to early childhood education
</t>
  </si>
  <si>
    <t xml:space="preserve">TFEC EARLY EDUCATION
tfec9a
Early Childhood Education Programs
</t>
  </si>
  <si>
    <t xml:space="preserve">GRASS
gras1
Children's Programs
</t>
  </si>
  <si>
    <t xml:space="preserve">KUNKEL
kunk4
Support activities for children &amp; youth of the city of Harrisburg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</si>
</sst>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bin"/>
    </font>
    <font>
      <sz val="12"/>
      <color theme="1"/>
      <name val="Cabin"/>
    </font>
    <font>
      <sz val="12"/>
      <name val="Cabin"/>
    </font>
    <font>
      <b/>
      <sz val="12"/>
      <name val="Cabin"/>
    </font>
    <font>
      <b/>
      <sz val="12"/>
      <color theme="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31">
    <xf numFmtId="0" fontId="0" fillId="0" borderId="0" xfId="0"/>
    <xf numFmtId="0" fontId="21" fillId="0" borderId="0" xfId="0" applyFont="1" applyFill="1" applyAlignment="1">
      <alignment vertical="top" wrapText="1"/>
    </xf>
    <xf numFmtId="0" fontId="24" fillId="0" borderId="1" xfId="0" applyFont="1" applyFill="1" applyBorder="1" applyAlignment="1">
      <alignment vertical="top"/>
    </xf>
    <xf numFmtId="0" fontId="24" fillId="0" borderId="1" xfId="0" applyFont="1" applyFill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44" fontId="23" fillId="0" borderId="1" xfId="28" applyFont="1" applyFill="1" applyBorder="1" applyAlignment="1">
      <alignment vertical="top"/>
    </xf>
    <xf numFmtId="0" fontId="23" fillId="0" borderId="1" xfId="28" applyNumberFormat="1" applyFont="1" applyFill="1" applyBorder="1" applyAlignment="1">
      <alignment vertical="top" wrapText="1"/>
    </xf>
    <xf numFmtId="44" fontId="23" fillId="34" borderId="1" xfId="28" applyFont="1" applyFill="1" applyBorder="1" applyAlignment="1">
      <alignment vertical="top"/>
    </xf>
    <xf numFmtId="0" fontId="23" fillId="34" borderId="1" xfId="28" applyNumberFormat="1" applyFont="1" applyFill="1" applyBorder="1" applyAlignment="1">
      <alignment vertical="top" wrapText="1"/>
    </xf>
    <xf numFmtId="0" fontId="24" fillId="34" borderId="1" xfId="0" applyFont="1" applyFill="1" applyBorder="1" applyAlignment="1">
      <alignment vertical="top" wrapText="1"/>
    </xf>
    <xf numFmtId="0" fontId="23" fillId="34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44" fontId="22" fillId="0" borderId="1" xfId="28" applyFont="1" applyFill="1" applyBorder="1" applyAlignment="1">
      <alignment horizontal="left" vertical="center"/>
    </xf>
    <xf numFmtId="44" fontId="22" fillId="34" borderId="1" xfId="28" applyFont="1" applyFill="1" applyBorder="1" applyAlignment="1">
      <alignment horizontal="left" vertical="center"/>
    </xf>
    <xf numFmtId="0" fontId="22" fillId="0" borderId="1" xfId="28" applyNumberFormat="1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25" fillId="33" borderId="1" xfId="0" applyFont="1" applyFill="1" applyBorder="1" applyAlignment="1">
      <alignment horizontal="left" vertical="center" wrapText="1"/>
    </xf>
    <xf numFmtId="0" fontId="22" fillId="33" borderId="1" xfId="0" applyFont="1" applyFill="1" applyBorder="1" applyAlignment="1">
      <alignment horizontal="left" vertical="center" wrapText="1"/>
    </xf>
    <xf numFmtId="164" fontId="22" fillId="33" borderId="1" xfId="0" applyNumberFormat="1" applyFont="1" applyFill="1" applyBorder="1" applyAlignment="1">
      <alignment horizontal="left" vertical="center" wrapText="1"/>
    </xf>
    <xf numFmtId="44" fontId="22" fillId="33" borderId="1" xfId="0" applyNumberFormat="1" applyFont="1" applyFill="1" applyBorder="1" applyAlignment="1">
      <alignment horizontal="left" vertical="center" wrapText="1"/>
    </xf>
    <xf numFmtId="0" fontId="22" fillId="35" borderId="1" xfId="0" applyFont="1" applyFill="1" applyBorder="1" applyAlignment="1">
      <alignment horizontal="center" vertical="center" wrapText="1"/>
    </xf>
    <xf numFmtId="0" fontId="22" fillId="36" borderId="1" xfId="0" applyFont="1" applyFill="1" applyBorder="1" applyAlignment="1">
      <alignment horizontal="center" vertical="center" wrapText="1"/>
    </xf>
    <xf numFmtId="0" fontId="22" fillId="36" borderId="1" xfId="0" applyFont="1" applyFill="1" applyBorder="1" applyAlignment="1">
      <alignment horizontal="center" vertical="top" wrapText="1"/>
    </xf>
    <xf numFmtId="0" fontId="19" fillId="36" borderId="1" xfId="0" applyFont="1" applyFill="1" applyBorder="1" applyAlignment="1">
      <alignment horizontal="center" vertical="top" wrapText="1"/>
    </xf>
    <xf numFmtId="164" fontId="22" fillId="35" borderId="1" xfId="0" applyNumberFormat="1" applyFont="1" applyFill="1" applyBorder="1" applyAlignment="1">
      <alignment horizontal="center" vertical="center" wrapText="1"/>
    </xf>
    <xf numFmtId="164" fontId="22" fillId="35" borderId="1" xfId="0" applyNumberFormat="1" applyFont="1" applyFill="1" applyBorder="1" applyAlignment="1">
      <alignment horizontal="center" vertical="center"/>
    </xf>
    <xf numFmtId="164" fontId="20" fillId="35" borderId="1" xfId="0" applyNumberFormat="1" applyFont="1" applyFill="1" applyBorder="1" applyAlignment="1">
      <alignment horizontal="center" vertical="center" wrapText="1"/>
    </xf>
    <xf numFmtId="0" fontId="22" fillId="35" borderId="1" xfId="0" applyFont="1" applyFill="1" applyBorder="1" applyAlignment="1">
      <alignment horizontal="center" vertical="center"/>
    </xf>
    <xf numFmtId="0" fontId="20" fillId="35" borderId="1" xfId="0" applyFont="1" applyFill="1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view="pageLayout" zoomScale="64" zoomScaleNormal="87" zoomScaleSheetLayoutView="33" zoomScalePageLayoutView="64" workbookViewId="0">
      <selection activeCell="B1" sqref="B1"/>
    </sheetView>
  </sheetViews>
  <sheetFormatPr defaultColWidth="2.5703125" defaultRowHeight="15.75" x14ac:dyDescent="0.25"/>
  <cols>
    <col min="1" max="1" width="43" style="4" customWidth="1"/>
    <col min="2" max="2" width="33.5703125" style="4" customWidth="1"/>
    <col min="3" max="3" width="14.42578125" style="4" customWidth="1"/>
    <col min="4" max="4" width="20.7109375" style="4" customWidth="1"/>
    <col min="5" max="5" width="26.7109375" style="4" customWidth="1"/>
    <col min="6" max="6" width="21.85546875" style="4" customWidth="1"/>
    <col min="7" max="7" width="18.42578125" style="4" bestFit="1" customWidth="1"/>
    <col min="8" max="8" width="27.7109375" style="4" customWidth="1"/>
    <col min="9" max="9" width="20.28515625" style="4" customWidth="1"/>
    <col min="10" max="10" width="17" style="4" customWidth="1"/>
    <col min="11" max="12" width="21.7109375" style="4" customWidth="1"/>
    <col min="13" max="13" width="24" style="4" customWidth="1"/>
    <col min="14" max="16384" width="2.5703125" style="4"/>
  </cols>
  <sheetData>
    <row r="1" spans="1:13" s="25" customFormat="1" ht="207" customHeight="1" x14ac:dyDescent="0.25">
      <c r="A1" s="23" t="s">
        <v>0</v>
      </c>
      <c r="B1" s="23" t="s">
        <v>1</v>
      </c>
      <c r="C1" s="23" t="s">
        <v>58</v>
      </c>
      <c r="D1" s="23" t="s">
        <v>2</v>
      </c>
      <c r="E1" s="23" t="s">
        <v>62</v>
      </c>
      <c r="F1" s="24" t="s">
        <v>57</v>
      </c>
      <c r="G1" s="24" t="s">
        <v>63</v>
      </c>
      <c r="H1" s="24" t="s">
        <v>64</v>
      </c>
      <c r="I1" s="24" t="s">
        <v>65</v>
      </c>
      <c r="J1" s="24" t="s">
        <v>66</v>
      </c>
      <c r="K1" s="24" t="s">
        <v>67</v>
      </c>
      <c r="L1" s="24" t="s">
        <v>61</v>
      </c>
      <c r="M1" s="23" t="s">
        <v>3</v>
      </c>
    </row>
    <row r="2" spans="1:13" s="28" customFormat="1" ht="24.75" customHeight="1" x14ac:dyDescent="0.25">
      <c r="A2" s="26" t="s">
        <v>4</v>
      </c>
      <c r="B2" s="26"/>
      <c r="C2" s="26"/>
      <c r="D2" s="27"/>
      <c r="E2" s="26">
        <v>100627</v>
      </c>
      <c r="F2" s="26">
        <v>2622</v>
      </c>
      <c r="G2" s="27">
        <v>931</v>
      </c>
      <c r="H2" s="26">
        <v>6800</v>
      </c>
      <c r="I2" s="26">
        <v>827</v>
      </c>
      <c r="J2" s="26">
        <v>2299</v>
      </c>
      <c r="K2" s="26">
        <v>130</v>
      </c>
      <c r="L2" s="26">
        <v>1273</v>
      </c>
      <c r="M2" s="26"/>
    </row>
    <row r="3" spans="1:13" s="1" customFormat="1" ht="31.5" customHeight="1" x14ac:dyDescent="0.25">
      <c r="A3" s="5" t="s">
        <v>7</v>
      </c>
      <c r="B3" s="5" t="s">
        <v>8</v>
      </c>
      <c r="C3" s="6" t="s">
        <v>9</v>
      </c>
      <c r="D3" s="6">
        <v>10000</v>
      </c>
      <c r="E3" s="8"/>
      <c r="F3" s="8"/>
      <c r="G3" s="7"/>
      <c r="H3" s="3"/>
      <c r="I3" s="5"/>
      <c r="J3" s="5"/>
      <c r="K3" s="5"/>
      <c r="L3" s="5"/>
      <c r="M3" s="5"/>
    </row>
    <row r="4" spans="1:13" s="1" customFormat="1" ht="46.5" customHeight="1" x14ac:dyDescent="0.25">
      <c r="A4" s="3" t="s">
        <v>25</v>
      </c>
      <c r="B4" s="5" t="s">
        <v>26</v>
      </c>
      <c r="C4" s="6" t="s">
        <v>27</v>
      </c>
      <c r="D4" s="6">
        <v>10000</v>
      </c>
      <c r="E4" s="8"/>
      <c r="F4" s="8"/>
      <c r="G4" s="7"/>
      <c r="H4" s="3"/>
      <c r="I4" s="5"/>
      <c r="J4" s="5"/>
      <c r="K4" s="5"/>
      <c r="L4" s="5"/>
      <c r="M4" s="5"/>
    </row>
    <row r="5" spans="1:13" s="1" customFormat="1" ht="48.75" customHeight="1" x14ac:dyDescent="0.25">
      <c r="A5" s="3" t="s">
        <v>30</v>
      </c>
      <c r="B5" s="5" t="s">
        <v>31</v>
      </c>
      <c r="C5" s="6" t="s">
        <v>32</v>
      </c>
      <c r="D5" s="6">
        <v>10000</v>
      </c>
      <c r="E5" s="8"/>
      <c r="F5" s="8"/>
      <c r="G5" s="7"/>
      <c r="H5" s="3"/>
      <c r="I5" s="5"/>
      <c r="J5" s="5"/>
      <c r="K5" s="5"/>
      <c r="L5" s="5"/>
      <c r="M5" s="5"/>
    </row>
    <row r="6" spans="1:13" s="1" customFormat="1" ht="66.75" customHeight="1" x14ac:dyDescent="0.25">
      <c r="A6" s="3" t="s">
        <v>36</v>
      </c>
      <c r="B6" s="3" t="s">
        <v>37</v>
      </c>
      <c r="C6" s="6" t="s">
        <v>38</v>
      </c>
      <c r="D6" s="6">
        <v>10000</v>
      </c>
      <c r="E6" s="8"/>
      <c r="F6" s="8"/>
      <c r="G6" s="7"/>
      <c r="H6" s="3"/>
      <c r="I6" s="5"/>
      <c r="J6" s="5"/>
      <c r="K6" s="5"/>
      <c r="L6" s="5"/>
      <c r="M6" s="5"/>
    </row>
    <row r="7" spans="1:13" s="1" customFormat="1" ht="33.75" customHeight="1" x14ac:dyDescent="0.25">
      <c r="A7" s="5" t="s">
        <v>43</v>
      </c>
      <c r="B7" s="5" t="s">
        <v>44</v>
      </c>
      <c r="C7" s="6" t="s">
        <v>45</v>
      </c>
      <c r="D7" s="6">
        <v>3909</v>
      </c>
      <c r="E7" s="8"/>
      <c r="F7" s="8"/>
      <c r="G7" s="7"/>
      <c r="H7" s="3"/>
      <c r="I7" s="5"/>
      <c r="J7" s="5"/>
      <c r="K7" s="5"/>
      <c r="L7" s="5"/>
      <c r="M7" s="5"/>
    </row>
    <row r="8" spans="1:13" s="1" customFormat="1" ht="48" customHeight="1" x14ac:dyDescent="0.25">
      <c r="A8" s="3" t="s">
        <v>46</v>
      </c>
      <c r="B8" s="5" t="s">
        <v>47</v>
      </c>
      <c r="C8" s="6" t="s">
        <v>9</v>
      </c>
      <c r="D8" s="6">
        <v>6000</v>
      </c>
      <c r="E8" s="8"/>
      <c r="F8" s="8"/>
      <c r="G8" s="7"/>
      <c r="H8" s="3"/>
      <c r="I8" s="5"/>
      <c r="J8" s="5"/>
      <c r="K8" s="5"/>
      <c r="L8" s="5"/>
      <c r="M8" s="5"/>
    </row>
    <row r="9" spans="1:13" s="1" customFormat="1" ht="49.5" customHeight="1" x14ac:dyDescent="0.25">
      <c r="A9" s="3" t="s">
        <v>55</v>
      </c>
      <c r="B9" s="5" t="s">
        <v>56</v>
      </c>
      <c r="C9" s="6" t="s">
        <v>59</v>
      </c>
      <c r="D9" s="6">
        <v>3500</v>
      </c>
      <c r="E9" s="8"/>
      <c r="F9" s="8"/>
      <c r="G9" s="7"/>
      <c r="H9" s="5"/>
      <c r="I9" s="5"/>
      <c r="J9" s="5"/>
      <c r="K9" s="5"/>
      <c r="L9" s="5"/>
      <c r="M9" s="5"/>
    </row>
    <row r="10" spans="1:13" s="17" customFormat="1" ht="33" customHeight="1" x14ac:dyDescent="0.25">
      <c r="A10" s="12" t="s">
        <v>6</v>
      </c>
      <c r="B10" s="13"/>
      <c r="C10" s="14"/>
      <c r="D10" s="14">
        <f>SUM(D3:D9)</f>
        <v>53409</v>
      </c>
      <c r="E10" s="15"/>
      <c r="F10" s="15"/>
      <c r="G10" s="16"/>
      <c r="H10" s="13"/>
      <c r="I10" s="13"/>
      <c r="J10" s="13"/>
      <c r="K10" s="13"/>
      <c r="L10" s="13"/>
      <c r="M10" s="13"/>
    </row>
    <row r="11" spans="1:13" s="30" customFormat="1" ht="24.75" customHeight="1" x14ac:dyDescent="0.25">
      <c r="A11" s="22" t="s">
        <v>5</v>
      </c>
      <c r="B11" s="22"/>
      <c r="C11" s="22"/>
      <c r="D11" s="29"/>
      <c r="E11" s="22"/>
      <c r="F11" s="22"/>
      <c r="G11" s="29"/>
      <c r="H11" s="22"/>
      <c r="I11" s="22"/>
      <c r="J11" s="22"/>
      <c r="K11" s="22"/>
      <c r="L11" s="22"/>
      <c r="M11" s="22"/>
    </row>
    <row r="12" spans="1:13" s="1" customFormat="1" ht="33" customHeight="1" x14ac:dyDescent="0.25">
      <c r="A12" s="5" t="s">
        <v>10</v>
      </c>
      <c r="B12" s="3" t="s">
        <v>11</v>
      </c>
      <c r="C12" s="6" t="s">
        <v>9</v>
      </c>
      <c r="D12" s="6">
        <v>5000</v>
      </c>
      <c r="E12" s="8"/>
      <c r="F12" s="8"/>
      <c r="G12" s="9"/>
      <c r="H12" s="2"/>
      <c r="I12" s="5"/>
      <c r="J12" s="11"/>
      <c r="K12" s="11"/>
      <c r="L12" s="11"/>
      <c r="M12" s="5"/>
    </row>
    <row r="13" spans="1:13" s="1" customFormat="1" ht="45.75" customHeight="1" x14ac:dyDescent="0.25">
      <c r="A13" s="5" t="s">
        <v>33</v>
      </c>
      <c r="B13" s="3" t="s">
        <v>34</v>
      </c>
      <c r="C13" s="6" t="s">
        <v>35</v>
      </c>
      <c r="D13" s="6">
        <v>10000</v>
      </c>
      <c r="E13" s="8"/>
      <c r="F13" s="8"/>
      <c r="G13" s="9"/>
      <c r="H13" s="10"/>
      <c r="I13" s="11"/>
      <c r="J13" s="11"/>
      <c r="K13" s="11"/>
      <c r="L13" s="11"/>
      <c r="M13" s="5"/>
    </row>
    <row r="14" spans="1:13" s="1" customFormat="1" ht="45.75" customHeight="1" x14ac:dyDescent="0.25">
      <c r="A14" s="3" t="s">
        <v>12</v>
      </c>
      <c r="B14" s="3" t="s">
        <v>13</v>
      </c>
      <c r="C14" s="6" t="s">
        <v>14</v>
      </c>
      <c r="D14" s="6">
        <v>10000</v>
      </c>
      <c r="E14" s="8"/>
      <c r="F14" s="8"/>
      <c r="G14" s="9"/>
      <c r="H14" s="2"/>
      <c r="I14" s="5"/>
      <c r="J14" s="11"/>
      <c r="K14" s="5"/>
      <c r="L14" s="11"/>
      <c r="M14" s="5"/>
    </row>
    <row r="15" spans="1:13" s="1" customFormat="1" ht="33" customHeight="1" x14ac:dyDescent="0.25">
      <c r="A15" s="5" t="s">
        <v>15</v>
      </c>
      <c r="B15" s="5" t="s">
        <v>16</v>
      </c>
      <c r="C15" s="6" t="s">
        <v>17</v>
      </c>
      <c r="D15" s="6">
        <v>5000</v>
      </c>
      <c r="E15" s="8"/>
      <c r="F15" s="8"/>
      <c r="G15" s="9"/>
      <c r="H15" s="2"/>
      <c r="I15" s="5"/>
      <c r="J15" s="11"/>
      <c r="K15" s="5"/>
      <c r="L15" s="11"/>
      <c r="M15" s="5"/>
    </row>
    <row r="16" spans="1:13" s="1" customFormat="1" ht="48" customHeight="1" x14ac:dyDescent="0.25">
      <c r="A16" s="3" t="s">
        <v>18</v>
      </c>
      <c r="B16" s="3" t="s">
        <v>19</v>
      </c>
      <c r="C16" s="6" t="s">
        <v>20</v>
      </c>
      <c r="D16" s="6">
        <v>10000</v>
      </c>
      <c r="E16" s="8"/>
      <c r="F16" s="8"/>
      <c r="G16" s="9"/>
      <c r="H16" s="2"/>
      <c r="I16" s="5"/>
      <c r="J16" s="5"/>
      <c r="K16" s="11"/>
      <c r="L16" s="11"/>
      <c r="M16" s="5"/>
    </row>
    <row r="17" spans="1:13" s="1" customFormat="1" ht="63" customHeight="1" x14ac:dyDescent="0.25">
      <c r="A17" s="3" t="s">
        <v>60</v>
      </c>
      <c r="B17" s="5" t="s">
        <v>21</v>
      </c>
      <c r="C17" s="6" t="s">
        <v>22</v>
      </c>
      <c r="D17" s="6">
        <v>10000</v>
      </c>
      <c r="E17" s="8"/>
      <c r="F17" s="8"/>
      <c r="G17" s="9"/>
      <c r="H17" s="10"/>
      <c r="I17" s="11"/>
      <c r="J17" s="11"/>
      <c r="K17" s="5"/>
      <c r="L17" s="11"/>
      <c r="M17" s="5"/>
    </row>
    <row r="18" spans="1:13" s="1" customFormat="1" ht="34.5" customHeight="1" x14ac:dyDescent="0.25">
      <c r="A18" s="3" t="s">
        <v>23</v>
      </c>
      <c r="B18" s="5" t="s">
        <v>24</v>
      </c>
      <c r="C18" s="6" t="s">
        <v>9</v>
      </c>
      <c r="D18" s="6">
        <v>9000</v>
      </c>
      <c r="E18" s="8"/>
      <c r="F18" s="8"/>
      <c r="G18" s="9"/>
      <c r="H18" s="2"/>
      <c r="I18" s="5"/>
      <c r="J18" s="11"/>
      <c r="K18" s="5"/>
      <c r="L18" s="11"/>
      <c r="M18" s="5"/>
    </row>
    <row r="19" spans="1:13" s="1" customFormat="1" ht="32.25" customHeight="1" x14ac:dyDescent="0.25">
      <c r="A19" s="5" t="s">
        <v>28</v>
      </c>
      <c r="B19" s="3" t="s">
        <v>29</v>
      </c>
      <c r="C19" s="6" t="s">
        <v>9</v>
      </c>
      <c r="D19" s="6">
        <v>10000</v>
      </c>
      <c r="E19" s="8"/>
      <c r="F19" s="8"/>
      <c r="G19" s="9"/>
      <c r="H19" s="10"/>
      <c r="I19" s="11"/>
      <c r="J19" s="11"/>
      <c r="K19" s="5"/>
      <c r="L19" s="11"/>
      <c r="M19" s="5"/>
    </row>
    <row r="20" spans="1:13" s="1" customFormat="1" ht="27.75" customHeight="1" x14ac:dyDescent="0.25">
      <c r="A20" s="5" t="s">
        <v>39</v>
      </c>
      <c r="B20" s="3" t="s">
        <v>40</v>
      </c>
      <c r="C20" s="6" t="s">
        <v>17</v>
      </c>
      <c r="D20" s="6">
        <v>9300</v>
      </c>
      <c r="E20" s="8"/>
      <c r="F20" s="8"/>
      <c r="G20" s="9"/>
      <c r="H20" s="3"/>
      <c r="I20" s="5"/>
      <c r="J20" s="11"/>
      <c r="K20" s="5"/>
      <c r="L20" s="11"/>
      <c r="M20" s="5"/>
    </row>
    <row r="21" spans="1:13" s="1" customFormat="1" ht="43.5" customHeight="1" x14ac:dyDescent="0.25">
      <c r="A21" s="5" t="s">
        <v>41</v>
      </c>
      <c r="B21" s="5" t="s">
        <v>42</v>
      </c>
      <c r="C21" s="6" t="s">
        <v>14</v>
      </c>
      <c r="D21" s="6">
        <v>5000</v>
      </c>
      <c r="E21" s="8"/>
      <c r="F21" s="8"/>
      <c r="G21" s="9"/>
      <c r="H21" s="3"/>
      <c r="I21" s="5"/>
      <c r="J21" s="11"/>
      <c r="K21" s="5"/>
      <c r="L21" s="11"/>
      <c r="M21" s="5"/>
    </row>
    <row r="22" spans="1:13" s="1" customFormat="1" ht="45" customHeight="1" x14ac:dyDescent="0.25">
      <c r="A22" s="3" t="s">
        <v>48</v>
      </c>
      <c r="B22" s="3" t="s">
        <v>49</v>
      </c>
      <c r="C22" s="6" t="s">
        <v>17</v>
      </c>
      <c r="D22" s="6">
        <v>10000</v>
      </c>
      <c r="E22" s="8"/>
      <c r="F22" s="8"/>
      <c r="G22" s="9"/>
      <c r="H22" s="3"/>
      <c r="I22" s="5"/>
      <c r="J22" s="11"/>
      <c r="K22" s="5"/>
      <c r="L22" s="11"/>
      <c r="M22" s="5"/>
    </row>
    <row r="23" spans="1:13" s="1" customFormat="1" ht="48" customHeight="1" x14ac:dyDescent="0.25">
      <c r="A23" s="5" t="s">
        <v>50</v>
      </c>
      <c r="B23" s="5" t="s">
        <v>51</v>
      </c>
      <c r="C23" s="6" t="s">
        <v>52</v>
      </c>
      <c r="D23" s="6">
        <v>10000</v>
      </c>
      <c r="E23" s="8"/>
      <c r="F23" s="8"/>
      <c r="G23" s="9"/>
      <c r="H23" s="3"/>
      <c r="I23" s="5"/>
      <c r="J23" s="11"/>
      <c r="K23" s="5"/>
      <c r="L23" s="11"/>
      <c r="M23" s="5"/>
    </row>
    <row r="24" spans="1:13" s="1" customFormat="1" ht="46.5" customHeight="1" x14ac:dyDescent="0.25">
      <c r="A24" s="5" t="s">
        <v>53</v>
      </c>
      <c r="B24" s="3" t="s">
        <v>54</v>
      </c>
      <c r="C24" s="6" t="s">
        <v>9</v>
      </c>
      <c r="D24" s="6">
        <v>10000</v>
      </c>
      <c r="E24" s="8"/>
      <c r="F24" s="8"/>
      <c r="G24" s="9"/>
      <c r="H24" s="3"/>
      <c r="I24" s="5"/>
      <c r="J24" s="11"/>
      <c r="K24" s="11"/>
      <c r="L24" s="11"/>
      <c r="M24" s="5"/>
    </row>
    <row r="25" spans="1:13" s="19" customFormat="1" ht="30" customHeight="1" x14ac:dyDescent="0.25">
      <c r="A25" s="18" t="s">
        <v>6</v>
      </c>
      <c r="C25" s="20"/>
      <c r="D25" s="21">
        <f>SUM(D12:D24)</f>
        <v>113300</v>
      </c>
      <c r="E25" s="20"/>
      <c r="F25" s="20"/>
      <c r="G25" s="20"/>
      <c r="H25" s="20"/>
      <c r="I25" s="20"/>
      <c r="J25" s="20"/>
      <c r="K25" s="20"/>
      <c r="L25" s="20"/>
      <c r="M25" s="20"/>
    </row>
  </sheetData>
  <printOptions gridLines="1"/>
  <pageMargins left="0.25" right="0.25" top="0.75" bottom="0.75" header="0.3" footer="0.3"/>
  <pageSetup scale="43" fitToHeight="0" orientation="landscape" r:id="rId1"/>
  <headerFooter>
    <oddHeader>&amp;C&amp;"Cabin,Bold"&amp;12GHCF UPSTREAM: EDUCATION
&amp;"Cabin,Regular" 2020 Grantmaker Worksheet&amp;"Cabin,Bold"
&amp;"Cabin,Regular"20  Applicants Seeking $166,709; AOI Available $14,882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Education</vt:lpstr>
      <vt:lpstr>Education!Print_Titles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2017-02-15T16:09:25Z</dcterms:created>
  <dcterms:modified xsi:type="dcterms:W3CDTF">2020-09-22T11:42:16Z</dcterms:modified>
</cp:coreProperties>
</file>