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45"/>
  </bookViews>
  <sheets>
    <sheet name="CHCF" sheetId="1" r:id="rId1"/>
  </sheets>
  <definedNames>
    <definedName name="_xlnm.Print_Titles" localSheetId="0">CHCF!$1:$1</definedName>
  </definedName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<sst xmlns="http://schemas.openxmlformats.org/spreadsheetml/2006/main" count="51" uniqueCount="46">
  <si>
    <t>APPLICANT</t>
  </si>
  <si>
    <t>PROJECT</t>
  </si>
  <si>
    <t>SEEKING</t>
  </si>
  <si>
    <t>NOTES</t>
  </si>
  <si>
    <t>TOTALS</t>
  </si>
  <si>
    <t>Castaway Critters, the James A. Hueholt Memorial Foundation for Animals</t>
  </si>
  <si>
    <t>Operation CatNip</t>
  </si>
  <si>
    <t>D</t>
  </si>
  <si>
    <t>Catholic Charities of the Diocese of Harrisburg</t>
  </si>
  <si>
    <t>Empowering Women for Success</t>
  </si>
  <si>
    <t xml:space="preserve">C D </t>
  </si>
  <si>
    <t>Center for Employment Opportunities</t>
  </si>
  <si>
    <t>Transitional Work Crew opportunities for formerly incarcerated participants in Dauphin County</t>
  </si>
  <si>
    <t>Compass Immigration Legal Services</t>
  </si>
  <si>
    <t>Humanitarian Law Clinic Expansion DOJ Accredited Representative Program</t>
  </si>
  <si>
    <t>C D F L P Y</t>
  </si>
  <si>
    <t>Cumberland Valley Animal Shelter, Inc.</t>
  </si>
  <si>
    <t>Spay/Neuter Clinic</t>
  </si>
  <si>
    <t>F</t>
  </si>
  <si>
    <t>Grandparents Involved from the Start, Inc. (GIFTS)</t>
  </si>
  <si>
    <t>GIFTS Relief Fund</t>
  </si>
  <si>
    <t>New Hope Ministries, Inc.</t>
  </si>
  <si>
    <t>Life-Sustaining and Life-Changing Community Resources for At-Risk Populations</t>
  </si>
  <si>
    <t>C, Y</t>
  </si>
  <si>
    <t>Retired Senior Volunteer Program of the Capital Region, Inc.</t>
  </si>
  <si>
    <t>Tapping Senior Power - Year Three</t>
  </si>
  <si>
    <t>Shattered Diamonds</t>
  </si>
  <si>
    <t>Refining Shattered Diamonds</t>
  </si>
  <si>
    <t>The Salvation Army Harrisburg Capital City Region</t>
  </si>
  <si>
    <t>Self-Sufficiency Programs - Direct Client Assistance</t>
  </si>
  <si>
    <t>C D P</t>
  </si>
  <si>
    <t>The Salvation Army Eastern PA &amp; Delaware Division, Carlisle Corps</t>
  </si>
  <si>
    <t>The Salvation Army Carlisle Corps: Transportation Assistance Program</t>
  </si>
  <si>
    <t>C</t>
  </si>
  <si>
    <t>The Salvation Army Eastern PA &amp; Delaware Division, Lebanon Corps</t>
  </si>
  <si>
    <t>The Salvation Army Lebanon Corps: Emergency Services Assistance Program</t>
  </si>
  <si>
    <t>L</t>
  </si>
  <si>
    <t xml:space="preserve">ALLEN
alle3
Senior Citizens
</t>
  </si>
  <si>
    <t>CIGNETTO
cign1
General charitable with special emphasis on health organizations, abused women and children, first responders, persons with disabilities, and animal welfare organizations</t>
  </si>
  <si>
    <t>MURRAY
murr2
Support for the development &amp; ongoing implementation of effective programs/services to help individuals become economically self-sufficient and build skills; health &amp; human services; and services that supports people who are elderly, children, youth, their families, vulnerable adults of any sex or race, and persons with disabilities</t>
  </si>
  <si>
    <t xml:space="preserve">HALY
haly1
Charitable organizations in the City of Harrisburg for the relief of the poor in the city
</t>
  </si>
  <si>
    <t>YANNO
yann1
Animal Welfare Programs</t>
  </si>
  <si>
    <t>COUNTY</t>
  </si>
  <si>
    <t>FEINERMAN
fein1
General charitable purposes considering the needs of education &amp; health</t>
  </si>
  <si>
    <t>Animal welfare</t>
  </si>
  <si>
    <t>UNRESTRICTED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</si>
</sst>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bin"/>
    </font>
    <font>
      <sz val="12"/>
      <color theme="1"/>
      <name val="Cabin"/>
    </font>
    <font>
      <sz val="12"/>
      <name val="Cabin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18" fillId="3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left" vertical="top" wrapText="1"/>
    </xf>
    <xf numFmtId="0" fontId="19" fillId="34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44" fontId="19" fillId="0" borderId="1" xfId="28" applyFont="1" applyBorder="1" applyAlignment="1">
      <alignment horizontal="left" vertical="top"/>
    </xf>
    <xf numFmtId="44" fontId="19" fillId="0" borderId="1" xfId="28" applyFont="1" applyFill="1" applyBorder="1" applyAlignment="1">
      <alignment horizontal="left" vertical="top"/>
    </xf>
    <xf numFmtId="0" fontId="19" fillId="0" borderId="1" xfId="28" applyNumberFormat="1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4" fontId="19" fillId="0" borderId="1" xfId="28" applyFont="1" applyBorder="1" applyAlignment="1">
      <alignment horizontal="left" vertical="top" wrapText="1"/>
    </xf>
    <xf numFmtId="0" fontId="19" fillId="34" borderId="1" xfId="28" applyNumberFormat="1" applyFont="1" applyFill="1" applyBorder="1" applyAlignment="1">
      <alignment horizontal="left" vertical="top" wrapText="1"/>
    </xf>
    <xf numFmtId="44" fontId="19" fillId="0" borderId="1" xfId="28" applyFont="1" applyBorder="1" applyAlignment="1">
      <alignment horizontal="center" vertical="center"/>
    </xf>
    <xf numFmtId="0" fontId="19" fillId="0" borderId="1" xfId="28" applyNumberFormat="1" applyFont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4" fontId="19" fillId="0" borderId="1" xfId="28" applyFont="1" applyFill="1" applyBorder="1" applyAlignment="1">
      <alignment horizontal="center" vertical="center"/>
    </xf>
    <xf numFmtId="0" fontId="19" fillId="0" borderId="1" xfId="28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34" borderId="1" xfId="0" applyFont="1" applyFill="1" applyBorder="1" applyAlignment="1">
      <alignment horizontal="center" vertical="center" wrapText="1"/>
    </xf>
    <xf numFmtId="44" fontId="19" fillId="0" borderId="1" xfId="28" applyFont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34" borderId="1" xfId="28" applyNumberFormat="1" applyFont="1" applyFill="1" applyBorder="1" applyAlignment="1">
      <alignment horizontal="center" vertical="center" wrapText="1"/>
    </xf>
    <xf numFmtId="44" fontId="18" fillId="33" borderId="1" xfId="0" applyNumberFormat="1" applyFont="1" applyFill="1" applyBorder="1" applyAlignment="1">
      <alignment horizontal="left" vertical="center" wrapText="1"/>
    </xf>
    <xf numFmtId="0" fontId="18" fillId="35" borderId="1" xfId="0" applyFont="1" applyFill="1" applyBorder="1" applyAlignment="1">
      <alignment horizontal="center" vertical="center" wrapText="1"/>
    </xf>
    <xf numFmtId="0" fontId="18" fillId="35" borderId="1" xfId="0" applyFont="1" applyFill="1" applyBorder="1" applyAlignment="1">
      <alignment horizontal="center" vertical="top" wrapText="1"/>
    </xf>
    <xf numFmtId="44" fontId="18" fillId="36" borderId="1" xfId="0" applyNumberFormat="1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Layout" zoomScale="53" zoomScaleNormal="87" zoomScaleSheetLayoutView="33" zoomScalePageLayoutView="53" workbookViewId="0">
      <selection activeCell="B1" sqref="B1"/>
    </sheetView>
  </sheetViews>
  <sheetFormatPr defaultColWidth="2.5703125" defaultRowHeight="19.5" x14ac:dyDescent="0.4"/>
  <cols>
    <col min="1" max="1" width="40.42578125" style="2" customWidth="1"/>
    <col min="2" max="2" width="35.7109375" style="2" customWidth="1"/>
    <col min="3" max="3" width="14.85546875" style="2" customWidth="1"/>
    <col min="4" max="4" width="20" style="2" customWidth="1"/>
    <col min="5" max="5" width="24" style="2" customWidth="1"/>
    <col min="6" max="6" width="21.140625" style="3" customWidth="1"/>
    <col min="7" max="7" width="36.42578125" style="2" customWidth="1"/>
    <col min="8" max="8" width="19.28515625" style="4" customWidth="1"/>
    <col min="9" max="9" width="21.42578125" style="2" customWidth="1"/>
    <col min="10" max="10" width="50.42578125" style="2" customWidth="1"/>
    <col min="11" max="11" width="15.42578125" style="2" customWidth="1"/>
    <col min="12" max="12" width="24.85546875" style="3" customWidth="1"/>
    <col min="13" max="16384" width="2.5703125" style="3"/>
  </cols>
  <sheetData>
    <row r="1" spans="1:12" s="30" customFormat="1" ht="272.25" customHeight="1" x14ac:dyDescent="0.25">
      <c r="A1" s="30" t="s">
        <v>0</v>
      </c>
      <c r="B1" s="30" t="s">
        <v>1</v>
      </c>
      <c r="C1" s="30" t="s">
        <v>42</v>
      </c>
      <c r="D1" s="30" t="s">
        <v>2</v>
      </c>
      <c r="E1" s="30" t="s">
        <v>45</v>
      </c>
      <c r="F1" s="31" t="s">
        <v>37</v>
      </c>
      <c r="G1" s="31" t="s">
        <v>38</v>
      </c>
      <c r="H1" s="31" t="s">
        <v>43</v>
      </c>
      <c r="I1" s="31" t="s">
        <v>40</v>
      </c>
      <c r="J1" s="31" t="s">
        <v>39</v>
      </c>
      <c r="K1" s="31" t="s">
        <v>41</v>
      </c>
      <c r="L1" s="30" t="s">
        <v>3</v>
      </c>
    </row>
    <row r="2" spans="1:12" s="32" customFormat="1" ht="37.5" customHeight="1" x14ac:dyDescent="0.25">
      <c r="E2" s="32">
        <v>100627</v>
      </c>
      <c r="F2" s="32">
        <v>9379</v>
      </c>
      <c r="G2" s="32">
        <v>10000</v>
      </c>
      <c r="H2" s="32">
        <v>1022</v>
      </c>
      <c r="I2" s="32">
        <v>976</v>
      </c>
      <c r="J2" s="32">
        <v>14407</v>
      </c>
      <c r="K2" s="32">
        <v>825</v>
      </c>
    </row>
    <row r="3" spans="1:12" ht="64.5" customHeight="1" x14ac:dyDescent="0.4">
      <c r="A3" s="6" t="s">
        <v>5</v>
      </c>
      <c r="B3" s="10" t="s">
        <v>6</v>
      </c>
      <c r="C3" s="11" t="s">
        <v>7</v>
      </c>
      <c r="D3" s="11">
        <v>10000</v>
      </c>
      <c r="E3" s="17"/>
      <c r="F3" s="18"/>
      <c r="G3" s="19" t="s">
        <v>44</v>
      </c>
      <c r="H3" s="20"/>
      <c r="I3" s="7"/>
      <c r="J3" s="6"/>
      <c r="K3" s="7"/>
      <c r="L3" s="6"/>
    </row>
    <row r="4" spans="1:12" s="5" customFormat="1" ht="54" customHeight="1" x14ac:dyDescent="0.4">
      <c r="A4" s="9" t="s">
        <v>8</v>
      </c>
      <c r="B4" s="9" t="s">
        <v>9</v>
      </c>
      <c r="C4" s="12" t="s">
        <v>10</v>
      </c>
      <c r="D4" s="12">
        <v>9000</v>
      </c>
      <c r="E4" s="21"/>
      <c r="F4" s="22"/>
      <c r="G4" s="23"/>
      <c r="H4" s="24"/>
      <c r="I4" s="7"/>
      <c r="J4" s="7"/>
      <c r="K4" s="9"/>
      <c r="L4" s="9"/>
    </row>
    <row r="5" spans="1:12" ht="82.5" customHeight="1" x14ac:dyDescent="0.4">
      <c r="A5" s="14" t="s">
        <v>11</v>
      </c>
      <c r="B5" s="14" t="s">
        <v>12</v>
      </c>
      <c r="C5" s="11" t="s">
        <v>7</v>
      </c>
      <c r="D5" s="11">
        <v>10000</v>
      </c>
      <c r="E5" s="17"/>
      <c r="F5" s="22"/>
      <c r="G5" s="23"/>
      <c r="H5" s="24"/>
      <c r="I5" s="7"/>
      <c r="J5" s="7"/>
      <c r="K5" s="6"/>
      <c r="L5" s="6"/>
    </row>
    <row r="6" spans="1:12" ht="69" customHeight="1" x14ac:dyDescent="0.4">
      <c r="A6" s="14" t="s">
        <v>13</v>
      </c>
      <c r="B6" s="14" t="s">
        <v>14</v>
      </c>
      <c r="C6" s="11" t="s">
        <v>15</v>
      </c>
      <c r="D6" s="11">
        <v>10000</v>
      </c>
      <c r="E6" s="17"/>
      <c r="F6" s="22"/>
      <c r="G6" s="23"/>
      <c r="H6" s="24"/>
      <c r="I6" s="6"/>
      <c r="J6" s="7"/>
      <c r="K6" s="6"/>
      <c r="L6" s="6"/>
    </row>
    <row r="7" spans="1:12" ht="54" customHeight="1" x14ac:dyDescent="0.4">
      <c r="A7" s="14" t="s">
        <v>16</v>
      </c>
      <c r="B7" s="6" t="s">
        <v>17</v>
      </c>
      <c r="C7" s="15" t="s">
        <v>18</v>
      </c>
      <c r="D7" s="15">
        <v>5200</v>
      </c>
      <c r="E7" s="25"/>
      <c r="F7" s="22"/>
      <c r="G7" s="26" t="s">
        <v>44</v>
      </c>
      <c r="H7" s="27"/>
      <c r="I7" s="6"/>
      <c r="J7" s="6"/>
      <c r="K7" s="7"/>
      <c r="L7" s="6"/>
    </row>
    <row r="8" spans="1:12" ht="54" customHeight="1" x14ac:dyDescent="0.4">
      <c r="A8" s="6" t="s">
        <v>19</v>
      </c>
      <c r="B8" s="6" t="s">
        <v>20</v>
      </c>
      <c r="C8" s="15" t="s">
        <v>7</v>
      </c>
      <c r="D8" s="15">
        <v>6500</v>
      </c>
      <c r="E8" s="25"/>
      <c r="F8" s="28"/>
      <c r="G8" s="23"/>
      <c r="H8" s="27"/>
      <c r="I8" s="6"/>
      <c r="J8" s="7"/>
      <c r="K8" s="6"/>
      <c r="L8" s="6"/>
    </row>
    <row r="9" spans="1:12" ht="67.5" customHeight="1" x14ac:dyDescent="0.4">
      <c r="A9" s="6" t="s">
        <v>21</v>
      </c>
      <c r="B9" s="6" t="s">
        <v>22</v>
      </c>
      <c r="C9" s="11" t="s">
        <v>23</v>
      </c>
      <c r="D9" s="11">
        <v>10000</v>
      </c>
      <c r="E9" s="11"/>
      <c r="F9" s="13"/>
      <c r="G9" s="8"/>
      <c r="H9" s="9"/>
      <c r="I9" s="6"/>
      <c r="J9" s="7"/>
      <c r="K9" s="6"/>
      <c r="L9" s="6"/>
    </row>
    <row r="10" spans="1:12" ht="54" customHeight="1" x14ac:dyDescent="0.4">
      <c r="A10" s="14" t="s">
        <v>24</v>
      </c>
      <c r="B10" s="14" t="s">
        <v>25</v>
      </c>
      <c r="C10" s="11" t="s">
        <v>15</v>
      </c>
      <c r="D10" s="11">
        <v>7526</v>
      </c>
      <c r="E10" s="11"/>
      <c r="F10" s="16"/>
      <c r="G10" s="8"/>
      <c r="H10" s="9"/>
      <c r="I10" s="6"/>
      <c r="J10" s="7"/>
      <c r="K10" s="6"/>
      <c r="L10" s="6"/>
    </row>
    <row r="11" spans="1:12" ht="54" customHeight="1" x14ac:dyDescent="0.4">
      <c r="A11" s="14" t="s">
        <v>26</v>
      </c>
      <c r="B11" s="14" t="s">
        <v>27</v>
      </c>
      <c r="C11" s="11" t="s">
        <v>7</v>
      </c>
      <c r="D11" s="11">
        <v>10000</v>
      </c>
      <c r="E11" s="11"/>
      <c r="F11" s="13"/>
      <c r="G11" s="8"/>
      <c r="H11" s="7"/>
      <c r="I11" s="6"/>
      <c r="J11" s="7"/>
      <c r="K11" s="6"/>
      <c r="L11" s="6"/>
    </row>
    <row r="12" spans="1:12" ht="54" customHeight="1" x14ac:dyDescent="0.4">
      <c r="A12" s="14" t="s">
        <v>28</v>
      </c>
      <c r="B12" s="14" t="s">
        <v>29</v>
      </c>
      <c r="C12" s="11" t="s">
        <v>30</v>
      </c>
      <c r="D12" s="11">
        <v>10000</v>
      </c>
      <c r="E12" s="11"/>
      <c r="F12" s="13"/>
      <c r="G12" s="8"/>
      <c r="H12" s="9"/>
      <c r="I12" s="7"/>
      <c r="J12" s="7"/>
      <c r="K12" s="6"/>
      <c r="L12" s="6"/>
    </row>
    <row r="13" spans="1:12" ht="68.25" customHeight="1" x14ac:dyDescent="0.4">
      <c r="A13" s="14" t="s">
        <v>31</v>
      </c>
      <c r="B13" s="14" t="s">
        <v>32</v>
      </c>
      <c r="C13" s="11" t="s">
        <v>33</v>
      </c>
      <c r="D13" s="11">
        <v>5500</v>
      </c>
      <c r="E13" s="11"/>
      <c r="F13" s="13"/>
      <c r="G13" s="8"/>
      <c r="H13" s="9"/>
      <c r="I13" s="6"/>
      <c r="J13" s="7"/>
      <c r="K13" s="6"/>
      <c r="L13" s="6"/>
    </row>
    <row r="14" spans="1:12" ht="67.5" customHeight="1" x14ac:dyDescent="0.4">
      <c r="A14" s="14" t="s">
        <v>34</v>
      </c>
      <c r="B14" s="14" t="s">
        <v>35</v>
      </c>
      <c r="C14" s="11" t="s">
        <v>36</v>
      </c>
      <c r="D14" s="11">
        <v>10000</v>
      </c>
      <c r="E14" s="11"/>
      <c r="F14" s="13"/>
      <c r="G14" s="9"/>
      <c r="H14" s="9"/>
      <c r="I14" s="6"/>
      <c r="J14" s="7"/>
      <c r="K14" s="6"/>
      <c r="L14" s="6"/>
    </row>
    <row r="15" spans="1:12" s="1" customFormat="1" ht="27.75" customHeight="1" x14ac:dyDescent="0.25">
      <c r="A15" s="1" t="s">
        <v>4</v>
      </c>
      <c r="D15" s="29">
        <f>SUM(D3:D14)</f>
        <v>103726</v>
      </c>
    </row>
  </sheetData>
  <printOptions gridLines="1"/>
  <pageMargins left="0" right="0" top="0.89583333333333337" bottom="0" header="0.5" footer="0"/>
  <pageSetup scale="42" fitToHeight="0" orientation="landscape" r:id="rId1"/>
  <headerFooter>
    <oddHeader>&amp;C&amp;"Cabin,Bold"&amp;12GHCF UPSTREAM: GENERAL
&amp;"Cabin,Regular" 2020 Grantmaker Worksheet
 12 Applicants Seeking $103,726; AOI Available $36,609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CHCF</vt:lpstr>
      <vt:lpstr>CHCF!Print_Titles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2017-02-15T16:09:25Z</dcterms:created>
  <dcterms:modified xsi:type="dcterms:W3CDTF">2020-09-22T11:40:01Z</dcterms:modified>
</cp:coreProperties>
</file>